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20" i="1"/>
  <c r="H59" i="1"/>
  <c r="H32" i="1" l="1"/>
  <c r="H22" i="1"/>
  <c r="H25" i="1"/>
  <c r="H33" i="1" l="1"/>
  <c r="H18" i="1" l="1"/>
  <c r="H15" i="1" l="1"/>
  <c r="H37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<sst xmlns="http://schemas.openxmlformats.org/spreadsheetml/2006/main" count="60" uniqueCount="34">
  <si>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</si>
  <si>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</si>
  <si>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</si>
  <si>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</si>
  <si>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</si>
  <si>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</si>
  <si>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</si>
  <si>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</si>
  <si>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</si>
  <si>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</si>
  <si>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</si>
  <si>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</si>
  <si>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</si>
  <si>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</si>
  <si>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</si>
  <si>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</si>
  <si>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</si>
  <si>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</si>
  <si>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</si>
  <si>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</si>
  <si>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</si>
  <si>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</si>
  <si>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</si>
  <si>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</si>
  <si>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</si>
  <si>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</si>
  <si>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</si>
  <si>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</si>
  <si>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</si>
  <si>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</si>
  <si>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</si>
  <si>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16.11.2024</t>
  </si>
  <si>
    <t>Primljena i neutrošena participacija od 16.11.2024</t>
  </si>
  <si>
    <t xml:space="preserve">Dana 16.11.2024.godine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</si>
</sst>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7" zoomScaleNormal="100" workbookViewId="0">
      <selection activeCell="I29" sqref="I2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45612</v>
      </c>
      <c r="H12" s="12">
        <v>846818.84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45612</v>
      </c>
      <c r="H13" s="1">
        <f>H14+H30-H38-H52</f>
        <v>304962.15000000386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45612</v>
      </c>
      <c r="H14" s="2">
        <f>SUM(H15:H29)</f>
        <v>120168.54000000391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38455508.38+1075.59-38455508.38</f>
        <v>1075.5900000035763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+1600000-1918455.51</f>
        <v>708.62000000034459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f>850214.26+50313.45-850214.26+954983.37-954983.37</f>
        <v>50313.449999999953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f>115796.45-50313.45-18275.4-28562.16</f>
        <v>18645.439999999999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</f>
        <v>14677.459999999846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</f>
        <v>34747.980000000178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45612</v>
      </c>
      <c r="H30" s="2">
        <f>H31+H32+H33+H34+H36+H37+H35</f>
        <v>185326.35999999996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+100000-180479.68-3600</f>
        <v>139617.70999999996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</f>
        <v>9697.6499999999905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</f>
        <v>36011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45612</v>
      </c>
      <c r="H38" s="3">
        <f>SUM(H39:H51)</f>
        <v>532.75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443.75+83+6</f>
        <v>532.75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45612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45612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</f>
        <v>541856.69000000006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846818.84000000393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2024-11-18T07:31:18Z</dcterms:modified>
  <cp:category/>
  <cp:contentStatus/>
</cp:coreProperties>
</file>